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CUREMENT\"/>
    </mc:Choice>
  </mc:AlternateContent>
  <xr:revisionPtr revIDLastSave="0" documentId="8_{C72D7ED6-16A5-481C-8F65-89C9DC19FC62}" xr6:coauthVersionLast="47" xr6:coauthVersionMax="47" xr10:uidLastSave="{00000000-0000-0000-0000-000000000000}"/>
  <bookViews>
    <workbookView xWindow="28680" yWindow="-120" windowWidth="29040" windowHeight="15720" xr2:uid="{DCF11F8D-9B9F-4028-B942-275A68A03EC9}"/>
  </bookViews>
  <sheets>
    <sheet name="CustomPurchaseOrderReport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2" i="2" l="1"/>
</calcChain>
</file>

<file path=xl/sharedStrings.xml><?xml version="1.0" encoding="utf-8"?>
<sst xmlns="http://schemas.openxmlformats.org/spreadsheetml/2006/main" count="311" uniqueCount="274">
  <si>
    <t xml:space="preserve">03/05/2025                               CUSTOM PURCHASE ORDER REPORT FOR CITY OF MARSHALL                                         </t>
  </si>
  <si>
    <t/>
  </si>
  <si>
    <t>PO/REQ</t>
  </si>
  <si>
    <t>NUMBER</t>
  </si>
  <si>
    <t>POST</t>
  </si>
  <si>
    <t>DATE</t>
  </si>
  <si>
    <t>VENDOR</t>
  </si>
  <si>
    <t>NAME</t>
  </si>
  <si>
    <t>DESCRIPTION</t>
  </si>
  <si>
    <t>AMOUNT</t>
  </si>
  <si>
    <t xml:space="preserve">DEPT </t>
  </si>
  <si>
    <t>PO STATUS: OPEN</t>
  </si>
  <si>
    <t>2025.171</t>
  </si>
  <si>
    <t>12/20/2024</t>
  </si>
  <si>
    <t>POWER LINE SUPPLY</t>
  </si>
  <si>
    <t xml:space="preserve">795 DRAKE ACSR OVERHEAD CABLE- PRIORITY WIRE </t>
  </si>
  <si>
    <t>2025.179</t>
  </si>
  <si>
    <t>01/06/2025</t>
  </si>
  <si>
    <t>KOPPERS UTILITY &amp; INDUSTRIAL PROD</t>
  </si>
  <si>
    <t>TRUCKLOAD OF WOODEN UTILITY POLES FOR BLUE OVAL EXTENSION</t>
  </si>
  <si>
    <t>2025.201</t>
  </si>
  <si>
    <t>01/23/2025</t>
  </si>
  <si>
    <t>FREEDOM CONSTRUCTION &amp; CONSULTING</t>
  </si>
  <si>
    <t>ATHLETIC FIELD/EATON PARK CONSTRUCTION PROJECT</t>
  </si>
  <si>
    <t>2025.215</t>
  </si>
  <si>
    <t>02/10/2025</t>
  </si>
  <si>
    <t>SME</t>
  </si>
  <si>
    <t>LDFA SURVEY WETLAND DELINEATION 9/2-9/29/24</t>
  </si>
  <si>
    <t>2025.216</t>
  </si>
  <si>
    <t>MAEDA</t>
  </si>
  <si>
    <t>MAEDA SME INVOICE REIMBURSE LDFA WETLAND DELINEATION</t>
  </si>
  <si>
    <t>02/19/2025</t>
  </si>
  <si>
    <t>02/28/2025</t>
  </si>
  <si>
    <t>03/04/2025</t>
  </si>
  <si>
    <t>2022.069</t>
  </si>
  <si>
    <t>09/17/2021</t>
  </si>
  <si>
    <t>STATE OF MICHIGAN - MDOT</t>
  </si>
  <si>
    <t>2021 SMALL URBAN PROJECT ( CITY'S PORTION OF GRANT)</t>
  </si>
  <si>
    <t>2022.275</t>
  </si>
  <si>
    <t>06/02/2022</t>
  </si>
  <si>
    <t>QUALITY EXCAVATORS, INC</t>
  </si>
  <si>
    <t>PROSPECT STREET WATERMAIN AND STREET IMPROVEMENTS</t>
  </si>
  <si>
    <t>2023.222</t>
  </si>
  <si>
    <t>04/14/2023</t>
  </si>
  <si>
    <t xml:space="preserve">TRITERRA </t>
  </si>
  <si>
    <t>MARSHALL HOUSE ENVIRONMENTAL PLAN AND REMEDIAL WORK</t>
  </si>
  <si>
    <t>2023.223</t>
  </si>
  <si>
    <t>04/16/2023</t>
  </si>
  <si>
    <t>INDUSTRIAL ROAD AND S KALAMAZOO WATERMAIN REPLACEMENT</t>
  </si>
  <si>
    <t>2024.059</t>
  </si>
  <si>
    <t>08/23/2023</t>
  </si>
  <si>
    <t>VC3 INC</t>
  </si>
  <si>
    <t>FY 2024 SERVER REPLACEMENTS</t>
  </si>
  <si>
    <t>2024.138</t>
  </si>
  <si>
    <t>11/08/2023</t>
  </si>
  <si>
    <t>BLUFISH CONSULTING, LLC</t>
  </si>
  <si>
    <t>EATON PARK FUNDRAISING CAMPAIGN</t>
  </si>
  <si>
    <t>2024.174</t>
  </si>
  <si>
    <t>12/01/2023</t>
  </si>
  <si>
    <t>STANTEC CONSULTING MICHIGAN INC.</t>
  </si>
  <si>
    <t>BOBP SITE PLAN AND NOISE STUDY</t>
  </si>
  <si>
    <t>2024.200</t>
  </si>
  <si>
    <t>01/11/2024</t>
  </si>
  <si>
    <t>SERVER INSTALLATION</t>
  </si>
  <si>
    <t>2024.266</t>
  </si>
  <si>
    <t>03/01/2024</t>
  </si>
  <si>
    <t>EN SPECIALTY SERVICES, LLC</t>
  </si>
  <si>
    <t>FIBERNET OPERATIONAL ASSESSMENT</t>
  </si>
  <si>
    <t>2024.285</t>
  </si>
  <si>
    <t>03/27/2024</t>
  </si>
  <si>
    <t>PROGRESSIVE AE</t>
  </si>
  <si>
    <t>SITE PLAN AND STORM SERVICES FOR BOBP</t>
  </si>
  <si>
    <t>05/13/2024</t>
  </si>
  <si>
    <t>2024.313</t>
  </si>
  <si>
    <t>MASTER PLAN AND OTHER PLANNING DOCUMENTS</t>
  </si>
  <si>
    <t>2025.007</t>
  </si>
  <si>
    <t>07/08/2024</t>
  </si>
  <si>
    <t>EVERON, LLC</t>
  </si>
  <si>
    <t>MRLEC ACCESS CONTROL UPDATES</t>
  </si>
  <si>
    <t>2025.078</t>
  </si>
  <si>
    <t>09/04/2024</t>
  </si>
  <si>
    <t>MCKENNA</t>
  </si>
  <si>
    <t>BUILDING INSPECTION CONTRACT FOR FORD</t>
  </si>
  <si>
    <t>2025.087</t>
  </si>
  <si>
    <t>09/16/2024</t>
  </si>
  <si>
    <t>TJM SERVICES</t>
  </si>
  <si>
    <t>RIVERWALK REPAIR FY25</t>
  </si>
  <si>
    <t>2025.092</t>
  </si>
  <si>
    <t>09/20/2024</t>
  </si>
  <si>
    <t>COGENT COMMUNICATIONS</t>
  </si>
  <si>
    <t>MAJOR CAMPUS 100000 MBPS SERVICE</t>
  </si>
  <si>
    <t>2025.106</t>
  </si>
  <si>
    <t>10/03/2024</t>
  </si>
  <si>
    <t>SONAR</t>
  </si>
  <si>
    <t>FIBERNET CUSTOMER MANAGEMENT SOFTWARE</t>
  </si>
  <si>
    <t>2025.189</t>
  </si>
  <si>
    <t>01/13/2025</t>
  </si>
  <si>
    <t>MATERIALS FOR BLUE OVAL LINE RELOCATION</t>
  </si>
  <si>
    <t>2025.188</t>
  </si>
  <si>
    <t>DETROIT SALT COMPANY</t>
  </si>
  <si>
    <t>ROAD SALT  - MIDEAL CONTRACT</t>
  </si>
  <si>
    <t>2025.131</t>
  </si>
  <si>
    <t>11/02/2024</t>
  </si>
  <si>
    <t>EPB FIBER OPTICS</t>
  </si>
  <si>
    <t>ACCT NO. C10527068 FIBERNET TECH SUPPORT FY25</t>
  </si>
  <si>
    <t>2024.196</t>
  </si>
  <si>
    <t>01/08/2024</t>
  </si>
  <si>
    <t>MIDWESTERN CONSULTING</t>
  </si>
  <si>
    <t>LDFA INDUSTRIAL PARCEL SURVEYS</t>
  </si>
  <si>
    <t>2025.001</t>
  </si>
  <si>
    <t>07/02/2024</t>
  </si>
  <si>
    <t>V &amp; V ASSESSING LLC</t>
  </si>
  <si>
    <t>ASSESSING SERVICES 7/1/24 - 6/30/25</t>
  </si>
  <si>
    <t>2025.023</t>
  </si>
  <si>
    <t>07/22/2024</t>
  </si>
  <si>
    <t>MANER COSTERISAN</t>
  </si>
  <si>
    <t>FY2024  FINANCIAL STATEMENT AND  SINGLE AUDIT REPORT</t>
  </si>
  <si>
    <t>01/30/2025</t>
  </si>
  <si>
    <t>2025.178</t>
  </si>
  <si>
    <t>12/31/2024</t>
  </si>
  <si>
    <t>GUTTERS R US, LLC</t>
  </si>
  <si>
    <t>MRLEC SNOW REMOVAL &amp; SIDEWALK SALTING 2024-2025</t>
  </si>
  <si>
    <t>2025.223</t>
  </si>
  <si>
    <t>02/24/2025</t>
  </si>
  <si>
    <t>CALHOUN COUNTY CONS DISPATCH</t>
  </si>
  <si>
    <t>CONSOLIDATED DISPATCH PAYMENT 1ST &amp; 2ND  QTR 2025  CALLS FOR SERVICE</t>
  </si>
  <si>
    <t>2024.028</t>
  </si>
  <si>
    <t>07/24/2023</t>
  </si>
  <si>
    <t xml:space="preserve">EMERGENCY VEHICLE PRODUCTS </t>
  </si>
  <si>
    <t>BLANKET PURCHASE ORDER FOR FIRE DEPT VEHICLE REPAIRS- FY24</t>
  </si>
  <si>
    <t>2025.075</t>
  </si>
  <si>
    <t>08/29/2024</t>
  </si>
  <si>
    <t>CODE CONCEPTS GROUP LLC</t>
  </si>
  <si>
    <t>CONSULTING SERVICES FOR BOBP MONTHLY RETAINER FY25</t>
  </si>
  <si>
    <t>2025.195</t>
  </si>
  <si>
    <t>01/17/2025</t>
  </si>
  <si>
    <t>VK CIVIL</t>
  </si>
  <si>
    <t>VALLEY VIEW I AND SIDEWALK</t>
  </si>
  <si>
    <t>2025.210</t>
  </si>
  <si>
    <t>SEWER FLOW MONITORING S KALAMAZOO SIPHON</t>
  </si>
  <si>
    <t>2025.225</t>
  </si>
  <si>
    <t>PARRISH EXCAVATING, INC.</t>
  </si>
  <si>
    <t>VALLEY VIEW DEVELOPMENT INFRASTRUCTURE PHASE 1</t>
  </si>
  <si>
    <t>2025.231</t>
  </si>
  <si>
    <t>FINANCIAL SERVICES SUPPORT</t>
  </si>
  <si>
    <t>2023.073</t>
  </si>
  <si>
    <t>09/26/2022</t>
  </si>
  <si>
    <t>STANTEC CONSULTING MICHIGAN</t>
  </si>
  <si>
    <t>2022 CONSTRUCTION ENGINEERING - S MARSHALL AVENUE WATERMAIN REPLACEMENT</t>
  </si>
  <si>
    <t>2023.074</t>
  </si>
  <si>
    <t>2022 S MARSHALL AVE WATERMAIN REPLACEMENT AND STREET IMPROVEMENTS</t>
  </si>
  <si>
    <t>2023.224</t>
  </si>
  <si>
    <t>VRIESMAN &amp; KORHORN</t>
  </si>
  <si>
    <t>CONSTRUCTION ENGINEERING - INDUSTRIAL ROAD AND S KALAMAZOO WATERMAIN REPLACEMENT</t>
  </si>
  <si>
    <t>2023.225</t>
  </si>
  <si>
    <t>HUNTER PRELL COMPANY</t>
  </si>
  <si>
    <t>LEGGITT ROAD AND E PROSPECT ST</t>
  </si>
  <si>
    <t>2023.226</t>
  </si>
  <si>
    <t>ENG., INC.</t>
  </si>
  <si>
    <t>CONSTRUCTION ENGINEERING - LEGGITT AND E PROSPECT</t>
  </si>
  <si>
    <t>2024.017</t>
  </si>
  <si>
    <t>07/18/2023</t>
  </si>
  <si>
    <t>GREEN STREET CONSTRUCTION ENGINEERING</t>
  </si>
  <si>
    <t>2024.079</t>
  </si>
  <si>
    <t>09/12/2023</t>
  </si>
  <si>
    <t>S KALAMAZOO RESURFACING PROJECT</t>
  </si>
  <si>
    <t>2024.272</t>
  </si>
  <si>
    <t>03/06/2024</t>
  </si>
  <si>
    <t>NE NIA INFRASTRUCTURE DESIGN ENGINEERING</t>
  </si>
  <si>
    <t>2024.328</t>
  </si>
  <si>
    <t>05/31/2024</t>
  </si>
  <si>
    <t>ACTIVATION ZONE II CONSTRUCTION ENGINEERING</t>
  </si>
  <si>
    <t>2025.043</t>
  </si>
  <si>
    <t>08/05/2024</t>
  </si>
  <si>
    <t>QUALITY EXCAVATORS INC.</t>
  </si>
  <si>
    <t>2024 IMPROVEMENTS TO ACTIVATION ZONE</t>
  </si>
  <si>
    <t>2025.062</t>
  </si>
  <si>
    <t>08/20/2024</t>
  </si>
  <si>
    <t>BRIARWOOD CONSTRUCTION ENGINEERING</t>
  </si>
  <si>
    <t>2025.091</t>
  </si>
  <si>
    <t>09/18/2024</t>
  </si>
  <si>
    <t>SPICER GROUP</t>
  </si>
  <si>
    <t xml:space="preserve">2024 DRIVEWAY MODIFICATIONS THROUGH </t>
  </si>
  <si>
    <t>2025.093</t>
  </si>
  <si>
    <t>09/23/2024</t>
  </si>
  <si>
    <t>JOE RAICA EXCAVATING, INC.</t>
  </si>
  <si>
    <t>BRIARWOOD DEVELOPMENT INFRASTRUCTURE (FOREST STREET EXTENSION)</t>
  </si>
  <si>
    <t>2024.043</t>
  </si>
  <si>
    <t>08/08/2023</t>
  </si>
  <si>
    <t>FREIGHTLINER OF GRAND RAPIDS</t>
  </si>
  <si>
    <t>PLOW TRUCK CAB &amp; CHASSIS</t>
  </si>
  <si>
    <t>2024.044</t>
  </si>
  <si>
    <t>TRUCK &amp; TRAILER SPECIALTIES</t>
  </si>
  <si>
    <t>PLOW TRUCK BUILD OUTS</t>
  </si>
  <si>
    <t>2025.187</t>
  </si>
  <si>
    <t>ABONMARCHE BYCE</t>
  </si>
  <si>
    <t>ENGINEERING SERVICES FOR LIGHTING AND HEATING AT PUBLIC SERVICES BUILDING</t>
  </si>
  <si>
    <t>2024.315</t>
  </si>
  <si>
    <t>05/14/2024</t>
  </si>
  <si>
    <t>LAWSON-FISHER ASSOCIATES PC</t>
  </si>
  <si>
    <t>2024 NUISANCE PLANT MONITORING AND REPORTING</t>
  </si>
  <si>
    <t>2025.029</t>
  </si>
  <si>
    <t>07/24/2024</t>
  </si>
  <si>
    <t>BARR ENGINEERING CO.</t>
  </si>
  <si>
    <t>INCREMENTAL DAM BREACH ANALYSIS FOR MARSHALL PERRIN DAM</t>
  </si>
  <si>
    <t>2025.219</t>
  </si>
  <si>
    <t>SUNBELT SOLOMON SERVICES, LLC</t>
  </si>
  <si>
    <t>50KVA POLE MOUNT TRANSFORMERS- DUAL VOLTAGE</t>
  </si>
  <si>
    <t>2025.229</t>
  </si>
  <si>
    <t>JOINT APPRENTICESHIP PROGRAM</t>
  </si>
  <si>
    <t>APPRENTICE LINEMAN SCHOOLING - ERB, PEHRSON, BURGHDORF, CRUZ</t>
  </si>
  <si>
    <t>2025.173</t>
  </si>
  <si>
    <t>12/23/2024</t>
  </si>
  <si>
    <t>TOP TO BOTTOM TREE SERVICE LLC</t>
  </si>
  <si>
    <t>ELECTRIC LINE CLEARANCE  (3-PERSON $145/HR &amp; 2-PERSON $123/HR)  JAN-JUNE 2025</t>
  </si>
  <si>
    <t>KENNEDY INDUSTRIES, INC.</t>
  </si>
  <si>
    <t>2025.212</t>
  </si>
  <si>
    <t>02/06/2025</t>
  </si>
  <si>
    <t>2025 KISM SCADA MONITORING</t>
  </si>
  <si>
    <t>2025.027</t>
  </si>
  <si>
    <t>07/23/2024</t>
  </si>
  <si>
    <t>PVS TECHNOLOGIES, INC.</t>
  </si>
  <si>
    <t>TREATMENT CHEMICALS - FERRIC CHLORIDE</t>
  </si>
  <si>
    <t>2025.037</t>
  </si>
  <si>
    <t>08/01/2024</t>
  </si>
  <si>
    <t>ALEXANDER CHEMICAL CORPORATION</t>
  </si>
  <si>
    <t>BLANKET PO FOR CL2, SO2, SODIUM HYPO</t>
  </si>
  <si>
    <t>2025.055</t>
  </si>
  <si>
    <t>08/14/2024</t>
  </si>
  <si>
    <t>CHR SOLUTIONS</t>
  </si>
  <si>
    <t>FIBERNET MANAGED IT SERVICES</t>
  </si>
  <si>
    <t>2025.107</t>
  </si>
  <si>
    <t>METRO WIRELESS</t>
  </si>
  <si>
    <t>BUSINESS DATA SERVICES - 10 GBPS INTERNET CONNECTION</t>
  </si>
  <si>
    <t>PEERLESS MIDWEST, INC.</t>
  </si>
  <si>
    <t>2021.202</t>
  </si>
  <si>
    <t>12/15/2020</t>
  </si>
  <si>
    <t>CONCEPTUAL DESIGN STUDY WATER TREATMENT PLANT</t>
  </si>
  <si>
    <t>2023.227</t>
  </si>
  <si>
    <t>2023 LEAD SERVICE LINE REPLACEMENT AND INVESTIGATION</t>
  </si>
  <si>
    <t>2024.087</t>
  </si>
  <si>
    <t>09/15/2023</t>
  </si>
  <si>
    <t>WHPP UPDATE AND ENHANCEMENT</t>
  </si>
  <si>
    <t>2024.319</t>
  </si>
  <si>
    <t>05/15/2024</t>
  </si>
  <si>
    <t xml:space="preserve">500KVA PADMOUNT TRANSFORMER FOR REDFIELD PLAZA </t>
  </si>
  <si>
    <t>2025.146</t>
  </si>
  <si>
    <t>11/12/2024</t>
  </si>
  <si>
    <t>LUNGHAMER FORD OF OWOSSO</t>
  </si>
  <si>
    <t xml:space="preserve">2025 FORD ESCAPE ACTIVE AWD - MIDEAL CONTRACT </t>
  </si>
  <si>
    <t>2025.181</t>
  </si>
  <si>
    <t>01/07/2025</t>
  </si>
  <si>
    <t>GRP ENGINEERING A VERDANTAS COMPANY</t>
  </si>
  <si>
    <t>ENGINEERING RISER STRUCTURE, SWITCHES REPLACEMENT AND BLOCK HOUSE DEMOLITION</t>
  </si>
  <si>
    <t>2025.200</t>
  </si>
  <si>
    <t>500 KVA PADMOUNT TRANSFORMER  DUAL VOLTAGE, PER QUOTE# Q-112016</t>
  </si>
  <si>
    <t>2023.209</t>
  </si>
  <si>
    <t>03/21/2023</t>
  </si>
  <si>
    <t>CONSTRUCTION ENGINEERING SERVICES-CLARIFIER PHASE 2</t>
  </si>
  <si>
    <t>2024.176</t>
  </si>
  <si>
    <t>12/05/2023</t>
  </si>
  <si>
    <t>L.D. DOCSA ASSOCIATES INC</t>
  </si>
  <si>
    <t>PHASE 2 CLARIFIER REHABILITATION</t>
  </si>
  <si>
    <t>2024.228</t>
  </si>
  <si>
    <t>02/02/2024</t>
  </si>
  <si>
    <t>MATERIALS FOR ELECTRIC LINE EXTENSION TO MAJOR SITE BLUE OVAL BP</t>
  </si>
  <si>
    <t>2024.261</t>
  </si>
  <si>
    <t>02/23/2024</t>
  </si>
  <si>
    <t>GRP ENGINEERING, INC.</t>
  </si>
  <si>
    <t>ENGINEERING SERVICES FOR THE MEGASITE CIRCUIT</t>
  </si>
  <si>
    <t>2024.324</t>
  </si>
  <si>
    <t>05/29/2024</t>
  </si>
  <si>
    <t>ELECTRIC DEPARTMENT SCADA SYSTEM REPLACEMENT</t>
  </si>
  <si>
    <t xml:space="preserve">Contracts over $15,000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</si>
</sst>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0" fontId="0" fillId="0" borderId="0" xfId="0" applyNumberFormat="1" applyAlignment="1">
      <alignment horizontal="left"/>
    </xf>
    <xf numFmtId="164" fontId="0" fillId="0" borderId="0" xfId="0" applyNumberFormat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BA9ED-FD54-4CF6-BFE0-B5AA203A1596}">
  <dimension ref="A1:E82"/>
  <sheetViews>
    <sheetView tabSelected="1" workbookViewId="0">
      <selection activeCell="E89" sqref="E89"/>
    </sheetView>
  </sheetViews>
  <sheetFormatPr defaultRowHeight="15" x14ac:dyDescent="0.25"/>
  <cols>
    <col min="1" max="3" width="20.7109375" style="3" customWidth="1"/>
    <col min="4" max="4" width="42.7109375" style="3" customWidth="1"/>
    <col min="5" max="5" width="20.7109375" style="5" customWidth="1"/>
  </cols>
  <sheetData>
    <row r="1" spans="1:5" x14ac:dyDescent="0.25">
      <c r="A1" s="1" t="s">
        <v>0</v>
      </c>
    </row>
    <row r="2" spans="1:5" x14ac:dyDescent="0.25">
      <c r="B2" s="3" t="s">
        <v>273</v>
      </c>
    </row>
    <row r="3" spans="1:5" x14ac:dyDescent="0.25">
      <c r="A3" s="1" t="s">
        <v>1</v>
      </c>
      <c r="B3" s="1" t="s">
        <v>1</v>
      </c>
      <c r="C3" s="1" t="s">
        <v>1</v>
      </c>
      <c r="D3" s="1" t="s">
        <v>1</v>
      </c>
      <c r="E3" s="5" t="s">
        <v>1</v>
      </c>
    </row>
    <row r="4" spans="1:5" x14ac:dyDescent="0.25">
      <c r="A4" s="1" t="s">
        <v>2</v>
      </c>
      <c r="B4" s="1" t="s">
        <v>4</v>
      </c>
      <c r="C4" s="1" t="s">
        <v>6</v>
      </c>
      <c r="D4" s="1" t="s">
        <v>1</v>
      </c>
      <c r="E4" s="5" t="s">
        <v>1</v>
      </c>
    </row>
    <row r="5" spans="1:5" x14ac:dyDescent="0.25">
      <c r="A5" s="2" t="s">
        <v>3</v>
      </c>
      <c r="B5" s="2" t="s">
        <v>5</v>
      </c>
      <c r="C5" s="2" t="s">
        <v>7</v>
      </c>
      <c r="D5" s="2" t="s">
        <v>8</v>
      </c>
      <c r="E5" s="6" t="s">
        <v>9</v>
      </c>
    </row>
    <row r="7" spans="1:5" x14ac:dyDescent="0.25">
      <c r="A7" s="1" t="s">
        <v>10</v>
      </c>
      <c r="B7" s="4"/>
      <c r="C7" s="4"/>
      <c r="D7" s="4"/>
    </row>
    <row r="8" spans="1:5" x14ac:dyDescent="0.25">
      <c r="A8" s="1" t="s">
        <v>11</v>
      </c>
      <c r="B8" s="4"/>
      <c r="C8" s="4"/>
      <c r="D8" s="4"/>
    </row>
    <row r="9" spans="1:5" x14ac:dyDescent="0.25">
      <c r="A9" s="1" t="s">
        <v>12</v>
      </c>
      <c r="B9" s="1" t="s">
        <v>13</v>
      </c>
      <c r="C9" s="1" t="s">
        <v>14</v>
      </c>
      <c r="D9" s="1" t="s">
        <v>15</v>
      </c>
      <c r="E9" s="5">
        <v>18690</v>
      </c>
    </row>
    <row r="10" spans="1:5" x14ac:dyDescent="0.25">
      <c r="A10" s="1" t="s">
        <v>16</v>
      </c>
      <c r="B10" s="1" t="s">
        <v>17</v>
      </c>
      <c r="C10" s="1" t="s">
        <v>18</v>
      </c>
      <c r="D10" s="1" t="s">
        <v>19</v>
      </c>
      <c r="E10" s="5">
        <v>17654</v>
      </c>
    </row>
    <row r="11" spans="1:5" x14ac:dyDescent="0.25">
      <c r="A11" s="1" t="s">
        <v>20</v>
      </c>
      <c r="B11" s="1" t="s">
        <v>21</v>
      </c>
      <c r="C11" s="1" t="s">
        <v>22</v>
      </c>
      <c r="D11" s="1" t="s">
        <v>23</v>
      </c>
      <c r="E11" s="5">
        <v>2121325.7999999998</v>
      </c>
    </row>
    <row r="12" spans="1:5" x14ac:dyDescent="0.25">
      <c r="A12" s="1" t="s">
        <v>24</v>
      </c>
      <c r="B12" s="1" t="s">
        <v>25</v>
      </c>
      <c r="C12" s="1" t="s">
        <v>26</v>
      </c>
      <c r="D12" s="1" t="s">
        <v>27</v>
      </c>
      <c r="E12" s="5">
        <v>20500</v>
      </c>
    </row>
    <row r="13" spans="1:5" x14ac:dyDescent="0.25">
      <c r="A13" s="1" t="s">
        <v>28</v>
      </c>
      <c r="B13" s="1" t="s">
        <v>25</v>
      </c>
      <c r="C13" s="1" t="s">
        <v>29</v>
      </c>
      <c r="D13" s="1" t="s">
        <v>30</v>
      </c>
      <c r="E13" s="5">
        <v>39500</v>
      </c>
    </row>
    <row r="14" spans="1:5" x14ac:dyDescent="0.25">
      <c r="A14" s="1" t="s">
        <v>34</v>
      </c>
      <c r="B14" s="1" t="s">
        <v>35</v>
      </c>
      <c r="C14" s="1" t="s">
        <v>36</v>
      </c>
      <c r="D14" s="1" t="s">
        <v>37</v>
      </c>
      <c r="E14" s="5">
        <v>566000</v>
      </c>
    </row>
    <row r="15" spans="1:5" x14ac:dyDescent="0.25">
      <c r="A15" s="1" t="s">
        <v>38</v>
      </c>
      <c r="B15" s="1" t="s">
        <v>39</v>
      </c>
      <c r="C15" s="1" t="s">
        <v>40</v>
      </c>
      <c r="D15" s="1" t="s">
        <v>41</v>
      </c>
      <c r="E15" s="5">
        <v>1654637.04</v>
      </c>
    </row>
    <row r="16" spans="1:5" x14ac:dyDescent="0.25">
      <c r="A16" s="1" t="s">
        <v>42</v>
      </c>
      <c r="B16" s="1" t="s">
        <v>43</v>
      </c>
      <c r="C16" s="1" t="s">
        <v>44</v>
      </c>
      <c r="D16" s="1" t="s">
        <v>45</v>
      </c>
      <c r="E16" s="5">
        <v>292250</v>
      </c>
    </row>
    <row r="17" spans="1:5" x14ac:dyDescent="0.25">
      <c r="A17" s="1" t="s">
        <v>46</v>
      </c>
      <c r="B17" s="1" t="s">
        <v>47</v>
      </c>
      <c r="C17" s="1" t="s">
        <v>40</v>
      </c>
      <c r="D17" s="1" t="s">
        <v>48</v>
      </c>
      <c r="E17" s="5">
        <v>602008</v>
      </c>
    </row>
    <row r="18" spans="1:5" x14ac:dyDescent="0.25">
      <c r="A18" s="1" t="s">
        <v>49</v>
      </c>
      <c r="B18" s="1" t="s">
        <v>50</v>
      </c>
      <c r="C18" s="1" t="s">
        <v>51</v>
      </c>
      <c r="D18" s="1" t="s">
        <v>52</v>
      </c>
      <c r="E18" s="5">
        <v>68171</v>
      </c>
    </row>
    <row r="19" spans="1:5" x14ac:dyDescent="0.25">
      <c r="A19" s="1" t="s">
        <v>53</v>
      </c>
      <c r="B19" s="1" t="s">
        <v>54</v>
      </c>
      <c r="C19" s="1" t="s">
        <v>55</v>
      </c>
      <c r="D19" s="1" t="s">
        <v>56</v>
      </c>
      <c r="E19" s="5">
        <v>15950</v>
      </c>
    </row>
    <row r="20" spans="1:5" x14ac:dyDescent="0.25">
      <c r="A20" s="1" t="s">
        <v>57</v>
      </c>
      <c r="B20" s="1" t="s">
        <v>58</v>
      </c>
      <c r="C20" s="1" t="s">
        <v>59</v>
      </c>
      <c r="D20" s="1" t="s">
        <v>60</v>
      </c>
      <c r="E20" s="5">
        <v>63391</v>
      </c>
    </row>
    <row r="21" spans="1:5" x14ac:dyDescent="0.25">
      <c r="A21" s="1" t="s">
        <v>61</v>
      </c>
      <c r="B21" s="1" t="s">
        <v>62</v>
      </c>
      <c r="C21" s="1" t="s">
        <v>51</v>
      </c>
      <c r="D21" s="1" t="s">
        <v>63</v>
      </c>
      <c r="E21" s="5">
        <v>15000</v>
      </c>
    </row>
    <row r="22" spans="1:5" x14ac:dyDescent="0.25">
      <c r="A22" s="1" t="s">
        <v>64</v>
      </c>
      <c r="B22" s="1" t="s">
        <v>65</v>
      </c>
      <c r="C22" s="1" t="s">
        <v>66</v>
      </c>
      <c r="D22" s="1" t="s">
        <v>67</v>
      </c>
      <c r="E22" s="5">
        <v>102200</v>
      </c>
    </row>
    <row r="23" spans="1:5" x14ac:dyDescent="0.25">
      <c r="A23" s="1" t="s">
        <v>68</v>
      </c>
      <c r="B23" s="1" t="s">
        <v>69</v>
      </c>
      <c r="C23" s="1" t="s">
        <v>70</v>
      </c>
      <c r="D23" s="1" t="s">
        <v>71</v>
      </c>
      <c r="E23" s="5">
        <v>40000</v>
      </c>
    </row>
    <row r="24" spans="1:5" x14ac:dyDescent="0.25">
      <c r="A24" s="1" t="s">
        <v>73</v>
      </c>
      <c r="B24" s="1" t="s">
        <v>72</v>
      </c>
      <c r="C24" s="1" t="s">
        <v>70</v>
      </c>
      <c r="D24" s="1" t="s">
        <v>74</v>
      </c>
      <c r="E24" s="5">
        <v>150000</v>
      </c>
    </row>
    <row r="25" spans="1:5" x14ac:dyDescent="0.25">
      <c r="A25" s="1" t="s">
        <v>75</v>
      </c>
      <c r="B25" s="1" t="s">
        <v>76</v>
      </c>
      <c r="C25" s="1" t="s">
        <v>77</v>
      </c>
      <c r="D25" s="1" t="s">
        <v>78</v>
      </c>
      <c r="E25" s="5">
        <v>68216.39</v>
      </c>
    </row>
    <row r="26" spans="1:5" x14ac:dyDescent="0.25">
      <c r="A26" s="1" t="s">
        <v>79</v>
      </c>
      <c r="B26" s="1" t="s">
        <v>80</v>
      </c>
      <c r="C26" s="1" t="s">
        <v>81</v>
      </c>
      <c r="D26" s="1" t="s">
        <v>82</v>
      </c>
      <c r="E26" s="5">
        <v>1283333.28</v>
      </c>
    </row>
    <row r="27" spans="1:5" x14ac:dyDescent="0.25">
      <c r="A27" s="1" t="s">
        <v>83</v>
      </c>
      <c r="B27" s="1" t="s">
        <v>84</v>
      </c>
      <c r="C27" s="1" t="s">
        <v>85</v>
      </c>
      <c r="D27" s="1" t="s">
        <v>86</v>
      </c>
      <c r="E27" s="5">
        <v>345270.37</v>
      </c>
    </row>
    <row r="28" spans="1:5" x14ac:dyDescent="0.25">
      <c r="A28" s="1" t="s">
        <v>87</v>
      </c>
      <c r="B28" s="1" t="s">
        <v>88</v>
      </c>
      <c r="C28" s="1" t="s">
        <v>89</v>
      </c>
      <c r="D28" s="1" t="s">
        <v>90</v>
      </c>
      <c r="E28" s="5">
        <v>91500</v>
      </c>
    </row>
    <row r="29" spans="1:5" x14ac:dyDescent="0.25">
      <c r="A29" s="1" t="s">
        <v>91</v>
      </c>
      <c r="B29" s="1" t="s">
        <v>92</v>
      </c>
      <c r="C29" s="1" t="s">
        <v>93</v>
      </c>
      <c r="D29" s="1" t="s">
        <v>94</v>
      </c>
      <c r="E29" s="5">
        <v>19257.75</v>
      </c>
    </row>
    <row r="30" spans="1:5" x14ac:dyDescent="0.25">
      <c r="A30" s="1" t="s">
        <v>95</v>
      </c>
      <c r="B30" s="1" t="s">
        <v>96</v>
      </c>
      <c r="C30" s="1" t="s">
        <v>14</v>
      </c>
      <c r="D30" s="1" t="s">
        <v>97</v>
      </c>
      <c r="E30" s="7">
        <v>30000</v>
      </c>
    </row>
    <row r="31" spans="1:5" x14ac:dyDescent="0.25">
      <c r="A31" s="1" t="s">
        <v>98</v>
      </c>
      <c r="B31" s="1" t="s">
        <v>96</v>
      </c>
      <c r="C31" s="1" t="s">
        <v>99</v>
      </c>
      <c r="D31" s="1" t="s">
        <v>100</v>
      </c>
      <c r="E31" s="7">
        <v>22913.9</v>
      </c>
    </row>
    <row r="32" spans="1:5" x14ac:dyDescent="0.25">
      <c r="A32" s="1" t="s">
        <v>101</v>
      </c>
      <c r="B32" s="1" t="s">
        <v>102</v>
      </c>
      <c r="C32" s="1" t="s">
        <v>103</v>
      </c>
      <c r="D32" s="1" t="s">
        <v>104</v>
      </c>
      <c r="E32" s="5">
        <v>55500</v>
      </c>
    </row>
    <row r="33" spans="1:5" x14ac:dyDescent="0.25">
      <c r="A33" s="1" t="s">
        <v>105</v>
      </c>
      <c r="B33" s="1" t="s">
        <v>106</v>
      </c>
      <c r="C33" s="1" t="s">
        <v>107</v>
      </c>
      <c r="D33" s="1" t="s">
        <v>108</v>
      </c>
      <c r="E33" s="7">
        <v>50000</v>
      </c>
    </row>
    <row r="34" spans="1:5" x14ac:dyDescent="0.25">
      <c r="A34" s="1" t="s">
        <v>109</v>
      </c>
      <c r="B34" s="1" t="s">
        <v>110</v>
      </c>
      <c r="C34" s="1" t="s">
        <v>111</v>
      </c>
      <c r="D34" s="1" t="s">
        <v>112</v>
      </c>
      <c r="E34" s="5">
        <v>62400</v>
      </c>
    </row>
    <row r="35" spans="1:5" x14ac:dyDescent="0.25">
      <c r="A35" s="1" t="s">
        <v>113</v>
      </c>
      <c r="B35" s="1" t="s">
        <v>114</v>
      </c>
      <c r="C35" s="1" t="s">
        <v>115</v>
      </c>
      <c r="D35" s="1" t="s">
        <v>116</v>
      </c>
      <c r="E35" s="7">
        <v>32000</v>
      </c>
    </row>
    <row r="36" spans="1:5" x14ac:dyDescent="0.25">
      <c r="A36" s="1" t="s">
        <v>118</v>
      </c>
      <c r="B36" s="1" t="s">
        <v>119</v>
      </c>
      <c r="C36" s="1" t="s">
        <v>120</v>
      </c>
      <c r="D36" s="1" t="s">
        <v>121</v>
      </c>
      <c r="E36" s="7">
        <v>22632</v>
      </c>
    </row>
    <row r="37" spans="1:5" x14ac:dyDescent="0.25">
      <c r="A37" s="1" t="s">
        <v>122</v>
      </c>
      <c r="B37" s="1" t="s">
        <v>123</v>
      </c>
      <c r="C37" s="1" t="s">
        <v>124</v>
      </c>
      <c r="D37" s="1" t="s">
        <v>125</v>
      </c>
      <c r="E37" s="7">
        <v>30976.18</v>
      </c>
    </row>
    <row r="38" spans="1:5" x14ac:dyDescent="0.25">
      <c r="A38" s="1" t="s">
        <v>126</v>
      </c>
      <c r="B38" s="1" t="s">
        <v>127</v>
      </c>
      <c r="C38" s="1" t="s">
        <v>128</v>
      </c>
      <c r="D38" s="1" t="s">
        <v>129</v>
      </c>
      <c r="E38" s="5">
        <v>35000</v>
      </c>
    </row>
    <row r="39" spans="1:5" x14ac:dyDescent="0.25">
      <c r="A39" s="1" t="s">
        <v>130</v>
      </c>
      <c r="B39" s="1" t="s">
        <v>131</v>
      </c>
      <c r="C39" s="1" t="s">
        <v>132</v>
      </c>
      <c r="D39" s="1" t="s">
        <v>133</v>
      </c>
      <c r="E39" s="7">
        <v>60000</v>
      </c>
    </row>
    <row r="40" spans="1:5" x14ac:dyDescent="0.25">
      <c r="A40" s="1" t="s">
        <v>134</v>
      </c>
      <c r="B40" s="1" t="s">
        <v>135</v>
      </c>
      <c r="C40" s="1" t="s">
        <v>136</v>
      </c>
      <c r="D40" s="1" t="s">
        <v>137</v>
      </c>
      <c r="E40" s="5">
        <v>109350</v>
      </c>
    </row>
    <row r="41" spans="1:5" x14ac:dyDescent="0.25">
      <c r="A41" s="1" t="s">
        <v>138</v>
      </c>
      <c r="B41" s="1" t="s">
        <v>117</v>
      </c>
      <c r="C41" s="1" t="s">
        <v>59</v>
      </c>
      <c r="D41" s="1" t="s">
        <v>139</v>
      </c>
      <c r="E41" s="5">
        <v>20272</v>
      </c>
    </row>
    <row r="42" spans="1:5" x14ac:dyDescent="0.25">
      <c r="A42" s="1" t="s">
        <v>140</v>
      </c>
      <c r="B42" s="1" t="s">
        <v>123</v>
      </c>
      <c r="C42" s="1" t="s">
        <v>141</v>
      </c>
      <c r="D42" s="1" t="s">
        <v>142</v>
      </c>
      <c r="E42" s="5">
        <v>973178</v>
      </c>
    </row>
    <row r="43" spans="1:5" x14ac:dyDescent="0.25">
      <c r="A43" s="1" t="s">
        <v>143</v>
      </c>
      <c r="B43" s="1" t="s">
        <v>33</v>
      </c>
      <c r="C43" s="1" t="s">
        <v>59</v>
      </c>
      <c r="D43" s="1" t="s">
        <v>144</v>
      </c>
      <c r="E43" s="7">
        <v>20000</v>
      </c>
    </row>
    <row r="44" spans="1:5" x14ac:dyDescent="0.25">
      <c r="A44" s="1" t="s">
        <v>145</v>
      </c>
      <c r="B44" s="1" t="s">
        <v>146</v>
      </c>
      <c r="C44" s="1" t="s">
        <v>147</v>
      </c>
      <c r="D44" s="1" t="s">
        <v>148</v>
      </c>
      <c r="E44" s="5">
        <v>54647</v>
      </c>
    </row>
    <row r="45" spans="1:5" x14ac:dyDescent="0.25">
      <c r="A45" s="1" t="s">
        <v>149</v>
      </c>
      <c r="B45" s="1" t="s">
        <v>146</v>
      </c>
      <c r="C45" s="1" t="s">
        <v>40</v>
      </c>
      <c r="D45" s="1" t="s">
        <v>150</v>
      </c>
      <c r="E45" s="5">
        <v>383058.75</v>
      </c>
    </row>
    <row r="46" spans="1:5" x14ac:dyDescent="0.25">
      <c r="A46" s="1" t="s">
        <v>151</v>
      </c>
      <c r="B46" s="1" t="s">
        <v>47</v>
      </c>
      <c r="C46" s="1" t="s">
        <v>152</v>
      </c>
      <c r="D46" s="1" t="s">
        <v>153</v>
      </c>
      <c r="E46" s="5">
        <v>79000</v>
      </c>
    </row>
    <row r="47" spans="1:5" x14ac:dyDescent="0.25">
      <c r="A47" s="1" t="s">
        <v>154</v>
      </c>
      <c r="B47" s="1" t="s">
        <v>47</v>
      </c>
      <c r="C47" s="1" t="s">
        <v>155</v>
      </c>
      <c r="D47" s="1" t="s">
        <v>156</v>
      </c>
      <c r="E47" s="5">
        <v>1351398.09</v>
      </c>
    </row>
    <row r="48" spans="1:5" x14ac:dyDescent="0.25">
      <c r="A48" s="1" t="s">
        <v>157</v>
      </c>
      <c r="B48" s="1" t="s">
        <v>47</v>
      </c>
      <c r="C48" s="1" t="s">
        <v>158</v>
      </c>
      <c r="D48" s="1" t="s">
        <v>159</v>
      </c>
      <c r="E48" s="5">
        <v>175632.88</v>
      </c>
    </row>
    <row r="49" spans="1:5" x14ac:dyDescent="0.25">
      <c r="A49" s="1" t="s">
        <v>160</v>
      </c>
      <c r="B49" s="1" t="s">
        <v>161</v>
      </c>
      <c r="C49" s="1" t="s">
        <v>70</v>
      </c>
      <c r="D49" s="1" t="s">
        <v>162</v>
      </c>
      <c r="E49" s="5">
        <v>83100</v>
      </c>
    </row>
    <row r="50" spans="1:5" x14ac:dyDescent="0.25">
      <c r="A50" s="1" t="s">
        <v>163</v>
      </c>
      <c r="B50" s="1" t="s">
        <v>164</v>
      </c>
      <c r="C50" s="1" t="s">
        <v>40</v>
      </c>
      <c r="D50" s="1" t="s">
        <v>165</v>
      </c>
      <c r="E50" s="5">
        <v>413725.02</v>
      </c>
    </row>
    <row r="51" spans="1:5" x14ac:dyDescent="0.25">
      <c r="A51" s="1" t="s">
        <v>166</v>
      </c>
      <c r="B51" s="1" t="s">
        <v>167</v>
      </c>
      <c r="C51" s="1" t="s">
        <v>136</v>
      </c>
      <c r="D51" s="1" t="s">
        <v>168</v>
      </c>
      <c r="E51" s="5">
        <v>79900</v>
      </c>
    </row>
    <row r="52" spans="1:5" x14ac:dyDescent="0.25">
      <c r="A52" s="1" t="s">
        <v>169</v>
      </c>
      <c r="B52" s="1" t="s">
        <v>170</v>
      </c>
      <c r="C52" s="1" t="s">
        <v>70</v>
      </c>
      <c r="D52" s="1" t="s">
        <v>171</v>
      </c>
      <c r="E52" s="5">
        <v>60000</v>
      </c>
    </row>
    <row r="53" spans="1:5" x14ac:dyDescent="0.25">
      <c r="A53" s="1" t="s">
        <v>172</v>
      </c>
      <c r="B53" s="1" t="s">
        <v>173</v>
      </c>
      <c r="C53" s="1" t="s">
        <v>174</v>
      </c>
      <c r="D53" s="1" t="s">
        <v>175</v>
      </c>
      <c r="E53" s="5">
        <v>574031.11</v>
      </c>
    </row>
    <row r="54" spans="1:5" x14ac:dyDescent="0.25">
      <c r="A54" s="1" t="s">
        <v>176</v>
      </c>
      <c r="B54" s="1" t="s">
        <v>177</v>
      </c>
      <c r="C54" s="1" t="s">
        <v>136</v>
      </c>
      <c r="D54" s="1" t="s">
        <v>178</v>
      </c>
      <c r="E54" s="5">
        <v>72000</v>
      </c>
    </row>
    <row r="55" spans="1:5" x14ac:dyDescent="0.25">
      <c r="A55" s="1" t="s">
        <v>179</v>
      </c>
      <c r="B55" s="1" t="s">
        <v>180</v>
      </c>
      <c r="C55" s="1" t="s">
        <v>181</v>
      </c>
      <c r="D55" s="1" t="s">
        <v>182</v>
      </c>
      <c r="E55" s="5">
        <v>16596</v>
      </c>
    </row>
    <row r="56" spans="1:5" x14ac:dyDescent="0.25">
      <c r="A56" s="1" t="s">
        <v>183</v>
      </c>
      <c r="B56" s="1" t="s">
        <v>184</v>
      </c>
      <c r="C56" s="1" t="s">
        <v>185</v>
      </c>
      <c r="D56" s="1" t="s">
        <v>186</v>
      </c>
      <c r="E56" s="7">
        <v>498101.6</v>
      </c>
    </row>
    <row r="57" spans="1:5" x14ac:dyDescent="0.25">
      <c r="A57" s="1" t="s">
        <v>187</v>
      </c>
      <c r="B57" s="1" t="s">
        <v>188</v>
      </c>
      <c r="C57" s="1" t="s">
        <v>189</v>
      </c>
      <c r="D57" s="1" t="s">
        <v>190</v>
      </c>
      <c r="E57" s="5">
        <v>223209</v>
      </c>
    </row>
    <row r="58" spans="1:5" x14ac:dyDescent="0.25">
      <c r="A58" s="1" t="s">
        <v>191</v>
      </c>
      <c r="B58" s="1" t="s">
        <v>188</v>
      </c>
      <c r="C58" s="1" t="s">
        <v>192</v>
      </c>
      <c r="D58" s="1" t="s">
        <v>193</v>
      </c>
      <c r="E58" s="5">
        <v>222534</v>
      </c>
    </row>
    <row r="59" spans="1:5" x14ac:dyDescent="0.25">
      <c r="A59" s="1" t="s">
        <v>194</v>
      </c>
      <c r="B59" s="1" t="s">
        <v>96</v>
      </c>
      <c r="C59" s="1" t="s">
        <v>195</v>
      </c>
      <c r="D59" s="1" t="s">
        <v>196</v>
      </c>
      <c r="E59" s="7">
        <v>25000</v>
      </c>
    </row>
    <row r="60" spans="1:5" x14ac:dyDescent="0.25">
      <c r="A60" s="1" t="s">
        <v>197</v>
      </c>
      <c r="B60" s="1" t="s">
        <v>198</v>
      </c>
      <c r="C60" s="1" t="s">
        <v>199</v>
      </c>
      <c r="D60" s="1" t="s">
        <v>200</v>
      </c>
      <c r="E60" s="5">
        <v>32000</v>
      </c>
    </row>
    <row r="61" spans="1:5" x14ac:dyDescent="0.25">
      <c r="A61" s="1" t="s">
        <v>201</v>
      </c>
      <c r="B61" s="1" t="s">
        <v>202</v>
      </c>
      <c r="C61" s="1" t="s">
        <v>203</v>
      </c>
      <c r="D61" s="1" t="s">
        <v>204</v>
      </c>
      <c r="E61" s="7">
        <v>42000</v>
      </c>
    </row>
    <row r="62" spans="1:5" x14ac:dyDescent="0.25">
      <c r="A62" s="1" t="s">
        <v>205</v>
      </c>
      <c r="B62" s="1" t="s">
        <v>31</v>
      </c>
      <c r="C62" s="1" t="s">
        <v>206</v>
      </c>
      <c r="D62" s="1" t="s">
        <v>207</v>
      </c>
      <c r="E62" s="5">
        <v>29910</v>
      </c>
    </row>
    <row r="63" spans="1:5" x14ac:dyDescent="0.25">
      <c r="A63" s="1" t="s">
        <v>208</v>
      </c>
      <c r="B63" s="1" t="s">
        <v>32</v>
      </c>
      <c r="C63" s="1" t="s">
        <v>209</v>
      </c>
      <c r="D63" s="1" t="s">
        <v>210</v>
      </c>
      <c r="E63" s="7">
        <v>24000</v>
      </c>
    </row>
    <row r="64" spans="1:5" x14ac:dyDescent="0.25">
      <c r="A64" s="1" t="s">
        <v>211</v>
      </c>
      <c r="B64" s="1" t="s">
        <v>212</v>
      </c>
      <c r="C64" s="1" t="s">
        <v>213</v>
      </c>
      <c r="D64" s="1" t="s">
        <v>214</v>
      </c>
      <c r="E64" s="5">
        <v>125000</v>
      </c>
    </row>
    <row r="65" spans="1:5" x14ac:dyDescent="0.25">
      <c r="A65" s="1" t="s">
        <v>216</v>
      </c>
      <c r="B65" s="1" t="s">
        <v>217</v>
      </c>
      <c r="C65" s="1" t="s">
        <v>215</v>
      </c>
      <c r="D65" s="1" t="s">
        <v>218</v>
      </c>
      <c r="E65" s="7">
        <v>20049</v>
      </c>
    </row>
    <row r="66" spans="1:5" x14ac:dyDescent="0.25">
      <c r="A66" s="1" t="s">
        <v>219</v>
      </c>
      <c r="B66" s="1" t="s">
        <v>220</v>
      </c>
      <c r="C66" s="1" t="s">
        <v>221</v>
      </c>
      <c r="D66" s="1" t="s">
        <v>222</v>
      </c>
      <c r="E66" s="5">
        <v>70000</v>
      </c>
    </row>
    <row r="67" spans="1:5" x14ac:dyDescent="0.25">
      <c r="A67" s="1" t="s">
        <v>223</v>
      </c>
      <c r="B67" s="1" t="s">
        <v>224</v>
      </c>
      <c r="C67" s="1" t="s">
        <v>225</v>
      </c>
      <c r="D67" s="1" t="s">
        <v>226</v>
      </c>
      <c r="E67" s="7">
        <v>50000</v>
      </c>
    </row>
    <row r="68" spans="1:5" x14ac:dyDescent="0.25">
      <c r="A68" s="1" t="s">
        <v>227</v>
      </c>
      <c r="B68" s="1" t="s">
        <v>228</v>
      </c>
      <c r="C68" s="1" t="s">
        <v>229</v>
      </c>
      <c r="D68" s="1" t="s">
        <v>230</v>
      </c>
      <c r="E68" s="5">
        <v>61200</v>
      </c>
    </row>
    <row r="69" spans="1:5" x14ac:dyDescent="0.25">
      <c r="A69" s="1" t="s">
        <v>231</v>
      </c>
      <c r="B69" s="1" t="s">
        <v>92</v>
      </c>
      <c r="C69" s="1" t="s">
        <v>232</v>
      </c>
      <c r="D69" s="1" t="s">
        <v>233</v>
      </c>
      <c r="E69" s="7">
        <v>22500</v>
      </c>
    </row>
    <row r="70" spans="1:5" x14ac:dyDescent="0.25">
      <c r="A70" s="1" t="s">
        <v>235</v>
      </c>
      <c r="B70" s="1" t="s">
        <v>236</v>
      </c>
      <c r="C70" s="1" t="s">
        <v>147</v>
      </c>
      <c r="D70" s="1" t="s">
        <v>237</v>
      </c>
      <c r="E70" s="5">
        <v>25165</v>
      </c>
    </row>
    <row r="71" spans="1:5" x14ac:dyDescent="0.25">
      <c r="A71" s="1" t="s">
        <v>238</v>
      </c>
      <c r="B71" s="1" t="s">
        <v>47</v>
      </c>
      <c r="C71" s="1" t="s">
        <v>40</v>
      </c>
      <c r="D71" s="1" t="s">
        <v>239</v>
      </c>
      <c r="E71" s="5">
        <v>354540</v>
      </c>
    </row>
    <row r="72" spans="1:5" x14ac:dyDescent="0.25">
      <c r="A72" s="1" t="s">
        <v>240</v>
      </c>
      <c r="B72" s="1" t="s">
        <v>241</v>
      </c>
      <c r="C72" s="1" t="s">
        <v>234</v>
      </c>
      <c r="D72" s="1" t="s">
        <v>242</v>
      </c>
      <c r="E72" s="7">
        <v>17236.240000000002</v>
      </c>
    </row>
    <row r="73" spans="1:5" x14ac:dyDescent="0.25">
      <c r="A73" s="1" t="s">
        <v>243</v>
      </c>
      <c r="B73" s="1" t="s">
        <v>244</v>
      </c>
      <c r="C73" s="1" t="s">
        <v>206</v>
      </c>
      <c r="D73" s="1" t="s">
        <v>245</v>
      </c>
      <c r="E73" s="5">
        <v>32999</v>
      </c>
    </row>
    <row r="74" spans="1:5" x14ac:dyDescent="0.25">
      <c r="A74" s="1" t="s">
        <v>246</v>
      </c>
      <c r="B74" s="1" t="s">
        <v>247</v>
      </c>
      <c r="C74" s="1" t="s">
        <v>248</v>
      </c>
      <c r="D74" s="1" t="s">
        <v>249</v>
      </c>
      <c r="E74" s="5">
        <v>27795</v>
      </c>
    </row>
    <row r="75" spans="1:5" x14ac:dyDescent="0.25">
      <c r="A75" s="1" t="s">
        <v>250</v>
      </c>
      <c r="B75" s="1" t="s">
        <v>251</v>
      </c>
      <c r="C75" s="1" t="s">
        <v>252</v>
      </c>
      <c r="D75" s="1" t="s">
        <v>253</v>
      </c>
      <c r="E75" s="5">
        <v>21500</v>
      </c>
    </row>
    <row r="76" spans="1:5" x14ac:dyDescent="0.25">
      <c r="A76" s="1" t="s">
        <v>254</v>
      </c>
      <c r="B76" s="1" t="s">
        <v>21</v>
      </c>
      <c r="C76" s="1" t="s">
        <v>206</v>
      </c>
      <c r="D76" s="1" t="s">
        <v>255</v>
      </c>
      <c r="E76" s="7">
        <v>33375</v>
      </c>
    </row>
    <row r="77" spans="1:5" x14ac:dyDescent="0.25">
      <c r="A77" s="1" t="s">
        <v>256</v>
      </c>
      <c r="B77" s="1" t="s">
        <v>257</v>
      </c>
      <c r="C77" s="1" t="s">
        <v>59</v>
      </c>
      <c r="D77" s="1" t="s">
        <v>258</v>
      </c>
      <c r="E77" s="5">
        <v>35500</v>
      </c>
    </row>
    <row r="78" spans="1:5" x14ac:dyDescent="0.25">
      <c r="A78" s="1" t="s">
        <v>259</v>
      </c>
      <c r="B78" s="1" t="s">
        <v>260</v>
      </c>
      <c r="C78" s="1" t="s">
        <v>261</v>
      </c>
      <c r="D78" s="1" t="s">
        <v>262</v>
      </c>
      <c r="E78" s="5">
        <v>357526.6</v>
      </c>
    </row>
    <row r="79" spans="1:5" x14ac:dyDescent="0.25">
      <c r="A79" s="1" t="s">
        <v>263</v>
      </c>
      <c r="B79" s="1" t="s">
        <v>264</v>
      </c>
      <c r="C79" s="1" t="s">
        <v>14</v>
      </c>
      <c r="D79" s="1" t="s">
        <v>265</v>
      </c>
      <c r="E79" s="5">
        <v>30000</v>
      </c>
    </row>
    <row r="80" spans="1:5" x14ac:dyDescent="0.25">
      <c r="A80" s="1" t="s">
        <v>266</v>
      </c>
      <c r="B80" s="1" t="s">
        <v>267</v>
      </c>
      <c r="C80" s="1" t="s">
        <v>268</v>
      </c>
      <c r="D80" s="1" t="s">
        <v>269</v>
      </c>
      <c r="E80" s="5">
        <v>32500</v>
      </c>
    </row>
    <row r="81" spans="1:5" x14ac:dyDescent="0.25">
      <c r="A81" s="1" t="s">
        <v>270</v>
      </c>
      <c r="B81" s="1" t="s">
        <v>271</v>
      </c>
      <c r="C81" s="1" t="s">
        <v>66</v>
      </c>
      <c r="D81" s="1" t="s">
        <v>272</v>
      </c>
      <c r="E81" s="5">
        <v>468129</v>
      </c>
    </row>
    <row r="82" spans="1:5" x14ac:dyDescent="0.25">
      <c r="E82" s="5">
        <f>SUM(E9:E81)</f>
        <v>15343935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BF677-8A22-4341-806C-1185656F05F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CustomPurchaseOrderReport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Ramey</dc:creator>
  <cp:lastModifiedBy>Christy Ramey</cp:lastModifiedBy>
  <dcterms:created xsi:type="dcterms:W3CDTF">2025-03-05T20:16:18Z</dcterms:created>
  <dcterms:modified xsi:type="dcterms:W3CDTF">2025-03-05T20:29:16Z</dcterms:modified>
</cp:coreProperties>
</file>